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shboard" sheetId="1" r:id="rId1"/>
    <sheet name="Summary" sheetId="2" r:id="rId2"/>
    <sheet name="P&amp;L by pair" sheetId="3" r:id="rId3"/>
    <sheet name="P&amp;L by book" sheetId="4" r:id="rId4"/>
    <sheet name="P&amp;L by dealer" sheetId="5" r:id="rId5"/>
    <sheet name="P&amp;L by item type" sheetId="6" r:id="rId6"/>
    <sheet name="Positions" sheetId="7" r:id="rId7"/>
    <sheet name="Value-date ladder" sheetId="8" r:id="rId8"/>
    <sheet name="Limits" sheetId="9" r:id="rId9"/>
    <sheet name="Reconciliation" sheetId="10" r:id="rId10"/>
    <sheet name="Excluded rows" sheetId="11" r:id="rId11"/>
  </sheets>
  <definedNames>
    <definedName name="_xlnm._FilterDatabase" localSheetId="1" hidden="1">'Summary'!$A$1:$C$5</definedName>
    <definedName name="_xlnm._FilterDatabase" localSheetId="2" hidden="1">'P&amp;L by pair'!$A$1:$G$5</definedName>
    <definedName name="_xlnm._FilterDatabase" localSheetId="3" hidden="1">'P&amp;L by book'!$A$1:$G$5</definedName>
    <definedName name="_xlnm._FilterDatabase" localSheetId="4" hidden="1">'P&amp;L by dealer'!$A$1:$G$4</definedName>
    <definedName name="_xlnm._FilterDatabase" localSheetId="5" hidden="1">'P&amp;L by item type'!$A$1:$G$5</definedName>
    <definedName name="_xlnm._FilterDatabase" localSheetId="6" hidden="1">'Positions'!$A$1:$C$4</definedName>
    <definedName name="_xlnm._FilterDatabase" localSheetId="7" hidden="1">'Value-date ladder'!$A$1:$J$5</definedName>
    <definedName name="_xlnm._FilterDatabase" localSheetId="8" hidden="1">'Limits'!$A$1:$E$6</definedName>
    <definedName name="_xlnm._FilterDatabase" localSheetId="9" hidden="1">'Reconciliation'!$A$1:$B$8</definedName>
    <definedName name="_xlnm._FilterDatabase" localSheetId="10" hidden="1">'Excluded rows'!$A$1:$B$6</definedName>
  </definedNames>
</workbook>
</file>

<file path=xl/styles.xml><?xml version="1.0" encoding="utf-8"?>
<styleSheet xmlns="http://schemas.openxmlformats.org/spreadsheetml/2006/main">
  <numFmts count="2">
    <numFmt numFmtId="164" formatCode="[Color10]+#,##0;[Red]-#,##0;0"/>
    <numFmt numFmtId="165" formatCode="0.0%"/>
  </numFmts>
  <fonts count="8">
    <font>
      <sz val="10"/>
      <color rgb="FF1F2937"/>
      <name val="Calibri"/>
      <family val="2"/>
    </font>
    <font>
      <b/>
      <sz val="18"/>
      <color rgb="FF1F2937"/>
      <name val="Calibri"/>
      <family val="2"/>
    </font>
    <font>
      <sz val="10"/>
      <color rgb="FF6B7280"/>
      <name val="Calibri"/>
      <family val="2"/>
    </font>
    <font>
      <sz val="9"/>
      <color rgb="FF6B7280"/>
      <name val="Calibri"/>
      <family val="2"/>
    </font>
    <font>
      <i/>
      <sz val="9"/>
      <color rgb="FF6B7280"/>
      <name val="Calibri"/>
      <family val="2"/>
    </font>
    <font>
      <b/>
      <sz val="10"/>
      <color rgb="FF1F2937"/>
      <name val="Calibri"/>
      <family val="2"/>
    </font>
    <font>
      <b/>
      <sz val="12"/>
      <color rgb="FF1F2937"/>
      <name val="Calibri"/>
      <family val="2"/>
    </font>
    <font>
      <b/>
      <sz val="10"/>
      <color rgb="FF2E7D3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7F8FA"/>
        <bgColor indexed="64"/>
      </patternFill>
    </fill>
    <fill>
      <patternFill patternType="solid">
        <fgColor rgb="FFEEF1F5"/>
        <bgColor indexed="64"/>
      </patternFill>
    </fill>
  </fills>
  <borders count="6">
    <border>
      <left/>
      <right/>
      <top/>
      <bottom/>
      <diagonal/>
    </border>
    <border>
      <left style="thick">
        <color rgb="FF4E79A7"/>
      </left>
      <right/>
      <top style="thin">
        <color rgb="FFE5E7EB"/>
      </top>
      <bottom/>
      <diagonal/>
    </border>
    <border>
      <left style="thick">
        <color rgb="FF4E79A7"/>
      </left>
      <right/>
      <top/>
      <bottom style="thin">
        <color rgb="FFE5E7EB"/>
      </bottom>
      <diagonal/>
    </border>
    <border>
      <left/>
      <right/>
      <top/>
      <bottom style="thin">
        <color rgb="FFC7CDD6"/>
      </bottom>
      <diagonal/>
    </border>
    <border>
      <left/>
      <right/>
      <top style="thin">
        <color rgb="FF9CA3AF"/>
      </top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bottom" indent="1"/>
    </xf>
    <xf numFmtId="164" fontId="1" fillId="2" borderId="2" xfId="0" applyNumberFormat="1" applyFont="1" applyFill="1" applyBorder="1" applyAlignment="1">
      <alignment horizontal="left" vertical="top" indent="1"/>
    </xf>
    <xf numFmtId="0" fontId="1" fillId="2" borderId="2" xfId="0" applyFont="1" applyFill="1" applyBorder="1" applyAlignment="1">
      <alignment horizontal="left" vertical="top" indent="1"/>
    </xf>
    <xf numFmtId="0" fontId="4" fillId="0" borderId="0" xfId="0" applyFont="1" applyAlignment="1">
      <alignment vertical="top" wrapText="1"/>
    </xf>
    <xf numFmtId="0" fontId="5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right" vertical="center" wrapText="1"/>
    </xf>
    <xf numFmtId="164" fontId="0" fillId="0" borderId="0" xfId="0" applyNumberFormat="1" applyFont="1"/>
    <xf numFmtId="0" fontId="5" fillId="0" borderId="4" xfId="0" applyFont="1" applyBorder="1"/>
    <xf numFmtId="164" fontId="5" fillId="0" borderId="4" xfId="0" applyNumberFormat="1" applyFont="1" applyBorder="1"/>
    <xf numFmtId="0" fontId="6" fillId="0" borderId="5" xfId="0" applyFont="1" applyBorder="1"/>
    <xf numFmtId="0" fontId="0" fillId="0" borderId="0" xfId="0" applyFont="1"/>
    <xf numFmtId="3" fontId="0" fillId="0" borderId="0" xfId="0" applyNumberFormat="1" applyFont="1"/>
    <xf numFmtId="3" fontId="5" fillId="0" borderId="4" xfId="0" applyNumberFormat="1" applyFont="1" applyBorder="1"/>
    <xf numFmtId="165" fontId="0" fillId="0" borderId="0" xfId="0" applyNumberFormat="1" applyFont="1"/>
    <xf numFmtId="0" fontId="2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>
                <a:solidFill>
                  <a:srgbClr val="1F2937"/>
                </a:solidFill>
              </a:defRPr>
            </a:pPr>
            <a:r>
              <a:rPr lang="en-US" sz="1100" b="1">
                <a:solidFill>
                  <a:srgbClr val="1F2937"/>
                </a:solidFill>
              </a:rPr>
              <a:t>Total P&amp;L by pair (USD)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Total P&amp;L by pair (USD)</c:v>
          </c:tx>
          <c:spPr>
            <a:solidFill>
              <a:srgbClr val="4E79A7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2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3"/>
            <c:invertIfNegative val="0"/>
            <c:bubble3D val="0"/>
            <c:spPr>
              <a:solidFill>
                <a:srgbClr val="4E79A7"/>
              </a:solidFill>
            </c:spPr>
          </c:dPt>
          <c:dLbls>
            <c:numFmt formatCode="#,##0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800" b="0">
                    <a:solidFill>
                      <a:srgbClr val="1F2937"/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'P&amp;L by pair'!$A$2:$A$5</c:f>
              <c:strCache>
                <c:ptCount val="4"/>
                <c:pt idx="0">
                  <c:v>USD/TRY</c:v>
                </c:pt>
                <c:pt idx="1">
                  <c:v>EUR/USD</c:v>
                </c:pt>
                <c:pt idx="2">
                  <c:v>EUR/TRY</c:v>
                </c:pt>
                <c:pt idx="3">
                  <c:v>GBP/USD</c:v>
                </c:pt>
              </c:strCache>
            </c:strRef>
          </c:cat>
          <c:val>
            <c:numRef>
              <c:f>'P&amp;L by pair'!$G$2:$G$5</c:f>
              <c:numCache>
                <c:formatCode>General</c:formatCode>
                <c:ptCount val="4"/>
                <c:pt idx="0">
                  <c:v>83248.31326902244</c:v>
                </c:pt>
                <c:pt idx="1">
                  <c:v>8581.710937499953</c:v>
                </c:pt>
                <c:pt idx="2">
                  <c:v>4185.423115131665</c:v>
                </c:pt>
                <c:pt idx="3">
                  <c:v>3384.999999999738</c:v>
                </c:pt>
              </c:numCache>
            </c:numRef>
          </c:val>
        </c:ser>
        <c:gapWidth val="55"/>
        <c:axId val="5001"/>
        <c:axId val="5002"/>
      </c:barChart>
      <c:catAx>
        <c:axId val="500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6350">
            <a:solidFill>
              <a:srgbClr val="D1D5DB"/>
            </a:solidFill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b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1"/>
        <c:crosses val="max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 sz="900"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>
                <a:solidFill>
                  <a:srgbClr val="1F2937"/>
                </a:solidFill>
              </a:defRPr>
            </a:pPr>
            <a:r>
              <a:rPr lang="en-US" sz="1100" b="1">
                <a:solidFill>
                  <a:srgbClr val="1F2937"/>
                </a:solidFill>
              </a:rPr>
              <a:t>P&amp;L by component (USD)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P&amp;L by component (USD)</c:v>
          </c:tx>
          <c:spPr>
            <a:solidFill>
              <a:srgbClr val="4E79A7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2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3"/>
            <c:invertIfNegative val="0"/>
            <c:bubble3D val="0"/>
            <c:spPr>
              <a:solidFill>
                <a:srgbClr val="4E79A7"/>
              </a:solidFill>
            </c:spPr>
          </c:dPt>
          <c:dLbls>
            <c:numFmt formatCode="#,##0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800" b="0">
                    <a:solidFill>
                      <a:srgbClr val="1F2937"/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'Summary'!$A$2:$A$5</c:f>
              <c:strCache>
                <c:ptCount val="4"/>
                <c:pt idx="0">
                  <c:v>Price (spot)</c:v>
                </c:pt>
                <c:pt idx="1">
                  <c:v>Points and swap</c:v>
                </c:pt>
                <c:pt idx="2">
                  <c:v>Carry</c:v>
                </c:pt>
                <c:pt idx="3">
                  <c:v>MTM</c:v>
                </c:pt>
              </c:strCache>
            </c:strRef>
          </c:cat>
          <c:val>
            <c:numRef>
              <c:f>'Summary'!$B$2:$B$5</c:f>
              <c:numCache>
                <c:formatCode>General</c:formatCode>
                <c:ptCount val="4"/>
                <c:pt idx="0">
                  <c:v>83489.21946564944</c:v>
                </c:pt>
                <c:pt idx="1">
                  <c:v>5803.291984732676</c:v>
                </c:pt>
                <c:pt idx="2">
                  <c:v>8242.35762699772</c:v>
                </c:pt>
                <c:pt idx="3">
                  <c:v>1865.5782442738937</c:v>
                </c:pt>
              </c:numCache>
            </c:numRef>
          </c:val>
        </c:ser>
        <c:gapWidth val="55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6350">
            <a:solidFill>
              <a:srgbClr val="D1D5DB"/>
            </a:solidFill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1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 sz="900">
          <a:latin typeface="Calibri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>
                <a:solidFill>
                  <a:srgbClr val="1F2937"/>
                </a:solidFill>
              </a:defRPr>
            </a:pPr>
            <a:r>
              <a:rPr lang="en-US" sz="1100" b="1">
                <a:solidFill>
                  <a:srgbClr val="1F2937"/>
                </a:solidFill>
              </a:rPr>
              <a:t>Total P&amp;L by dealer (USD)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Total P&amp;L by dealer (USD)</c:v>
          </c:tx>
          <c:spPr>
            <a:solidFill>
              <a:srgbClr val="4E79A7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2"/>
            <c:invertIfNegative val="0"/>
            <c:bubble3D val="0"/>
            <c:spPr>
              <a:solidFill>
                <a:srgbClr val="4E79A7"/>
              </a:solidFill>
            </c:spPr>
          </c:dPt>
          <c:dLbls>
            <c:numFmt formatCode="#,##0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800" b="0">
                    <a:solidFill>
                      <a:srgbClr val="1F2937"/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'P&amp;L by dealer'!$A$2:$A$4</c:f>
              <c:strCache>
                <c:ptCount val="3"/>
                <c:pt idx="0">
                  <c:v>Trader 2</c:v>
                </c:pt>
                <c:pt idx="1">
                  <c:v>Trader 1</c:v>
                </c:pt>
                <c:pt idx="2">
                  <c:v>Trader 3</c:v>
                </c:pt>
              </c:strCache>
            </c:strRef>
          </c:cat>
          <c:val>
            <c:numRef>
              <c:f>'P&amp;L by dealer'!$G$2:$G$4</c:f>
              <c:numCache>
                <c:formatCode>General</c:formatCode>
                <c:ptCount val="3"/>
                <c:pt idx="0">
                  <c:v>59702.96503314647</c:v>
                </c:pt>
                <c:pt idx="1">
                  <c:v>23624.663032687953</c:v>
                </c:pt>
                <c:pt idx="2">
                  <c:v>16072.819255819333</c:v>
                </c:pt>
              </c:numCache>
            </c:numRef>
          </c:val>
        </c:ser>
        <c:gapWidth val="55"/>
        <c:axId val="5001"/>
        <c:axId val="5002"/>
      </c:barChart>
      <c:catAx>
        <c:axId val="500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6350">
            <a:solidFill>
              <a:srgbClr val="D1D5DB"/>
            </a:solidFill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b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1"/>
        <c:crosses val="max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 sz="900">
          <a:latin typeface="Calibri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>
                <a:solidFill>
                  <a:srgbClr val="1F2937"/>
                </a:solidFill>
              </a:defRPr>
            </a:pPr>
            <a:r>
              <a:rPr lang="en-US" sz="1100" b="1">
                <a:solidFill>
                  <a:srgbClr val="1F2937"/>
                </a:solidFill>
              </a:rPr>
              <a:t>Net position by currency (USD equivalent)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Net position by currency (USD equivalent)</c:v>
          </c:tx>
          <c:spPr>
            <a:solidFill>
              <a:srgbClr val="4E79A7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2"/>
            <c:invertIfNegative val="0"/>
            <c:bubble3D val="0"/>
            <c:spPr>
              <a:solidFill>
                <a:srgbClr val="E15759"/>
              </a:solidFill>
            </c:spPr>
          </c:dPt>
          <c:dLbls>
            <c:numFmt formatCode="#,##0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8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'Positions'!$A$2:$A$4</c:f>
              <c:strCache>
                <c:ptCount val="3"/>
                <c:pt idx="0">
                  <c:v>TRY</c:v>
                </c:pt>
                <c:pt idx="1">
                  <c:v>EUR</c:v>
                </c:pt>
                <c:pt idx="2">
                  <c:v>USD</c:v>
                </c:pt>
              </c:strCache>
            </c:strRef>
          </c:cat>
          <c:val>
            <c:numRef>
              <c:f>'Positions'!$C$2:$C$4</c:f>
              <c:numCache>
                <c:formatCode>General</c:formatCode>
                <c:ptCount val="3"/>
                <c:pt idx="0">
                  <c:v>20844872.853053432</c:v>
                </c:pt>
                <c:pt idx="1">
                  <c:v>663375</c:v>
                </c:pt>
                <c:pt idx="2">
                  <c:v>-20635889</c:v>
                </c:pt>
              </c:numCache>
            </c:numRef>
          </c:val>
        </c:ser>
        <c:gapWidth val="55"/>
        <c:axId val="5001"/>
        <c:axId val="5002"/>
      </c:barChart>
      <c:catAx>
        <c:axId val="500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6350">
            <a:solidFill>
              <a:srgbClr val="D1D5DB"/>
            </a:solidFill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b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1"/>
        <c:crosses val="max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 sz="900">
          <a:latin typeface="Calibri"/>
        </a:defRPr>
      </a:pPr>
      <a:endParaRPr lang="en-US"/>
    </a:p>
  </c:tx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6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7</xdr:col>
      <xdr:colOff>0</xdr:colOff>
      <xdr:row>6</xdr:row>
      <xdr:rowOff>0</xdr:rowOff>
    </xdr:from>
    <xdr:to>
      <xdr:col>13</xdr:col>
      <xdr:colOff>0</xdr:colOff>
      <xdr:row>23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1</xdr:col>
      <xdr:colOff>0</xdr:colOff>
      <xdr:row>24</xdr:row>
      <xdr:rowOff>0</xdr:rowOff>
    </xdr:from>
    <xdr:to>
      <xdr:col>7</xdr:col>
      <xdr:colOff>0</xdr:colOff>
      <xdr:row>41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 editAs="oneCell">
    <xdr:from>
      <xdr:col>7</xdr:col>
      <xdr:colOff>0</xdr:colOff>
      <xdr:row>24</xdr:row>
      <xdr:rowOff>0</xdr:rowOff>
    </xdr:from>
    <xdr:to>
      <xdr:col>13</xdr:col>
      <xdr:colOff>0</xdr:colOff>
      <xdr:row>41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4E79A7"/>
  </sheetPr>
  <dimension ref="A1:M44"/>
  <sheetViews>
    <sheetView workbookViewId="0" showGridLines="0" tabSelected="1"/>
  </sheetViews>
  <sheetFormatPr defaultRowHeight="15"/>
  <cols>
    <col min="1" max="1" width="2" customWidth="1"/>
    <col min="2" max="2" width="11.5" customWidth="1"/>
    <col min="3" max="3" width="11.5" customWidth="1"/>
    <col min="4" max="4" width="11.5" customWidth="1"/>
    <col min="5" max="5" width="11.5" customWidth="1"/>
    <col min="6" max="6" width="11.5" customWidth="1"/>
    <col min="7" max="7" width="11.5" customWidth="1"/>
    <col min="8" max="8" width="11.5" customWidth="1"/>
    <col min="9" max="9" width="11.5" customWidth="1"/>
    <col min="10" max="10" width="11.5" customWidth="1"/>
    <col min="11" max="11" width="11.5" customWidth="1"/>
    <col min="12" max="12" width="11.5" customWidth="1"/>
    <col min="13" max="13" width="11.5" customWidth="1"/>
  </cols>
  <sheetData>
    <row r="1" ht="28" customHeight="1">
      <c r="B1" s="1" t="inlineStr">
        <is>
          <t xml:space="preserve">FX Blotter Analytics</t>
        </is>
      </c>
    </row>
    <row r="2" ht="16" customHeight="1">
      <c r="B2" s="2" t="inlineStr">
        <is>
          <t xml:space="preserve">Example · fx-blotter-sample.xlsx · analysis day 2026-10-21 · FIFO, book × pair · 224 legs imported, 2 excluded</t>
        </is>
      </c>
    </row>
    <row r="3"/>
    <row r="4" ht="18" customHeight="1">
      <c r="B4" s="3" t="inlineStr">
        <is>
          <t xml:space="preserve">Total P&amp;L (USD)</t>
        </is>
      </c>
      <c r="C4" s="3"/>
      <c r="D4" s="3" t="inlineStr">
        <is>
          <t xml:space="preserve">Price P&amp;L (USD)</t>
        </is>
      </c>
      <c r="E4" s="3"/>
      <c r="F4" s="3" t="inlineStr">
        <is>
          <t xml:space="preserve">Points and swap (USD)</t>
        </is>
      </c>
      <c r="G4" s="3"/>
      <c r="H4" s="3" t="inlineStr">
        <is>
          <t xml:space="preserve">Carry (USD)</t>
        </is>
      </c>
      <c r="I4" s="3"/>
      <c r="J4" s="3" t="inlineStr">
        <is>
          <t xml:space="preserve">MTM, open position (USD)</t>
        </is>
      </c>
      <c r="K4" s="3"/>
      <c r="L4" s="3" t="inlineStr">
        <is>
          <t xml:space="preserve">Reconciliation checks</t>
        </is>
      </c>
      <c r="M4" s="3"/>
    </row>
    <row r="5" ht="30" customHeight="1">
      <c r="B5" s="4">
        <v>99400.44732165372</v>
      </c>
      <c r="C5" s="4"/>
      <c r="D5" s="4">
        <v>83489.21946564944</v>
      </c>
      <c r="E5" s="4"/>
      <c r="F5" s="4">
        <v>5803.291984732676</v>
      </c>
      <c r="G5" s="4"/>
      <c r="H5" s="4">
        <v>8242.35762699772</v>
      </c>
      <c r="I5" s="4"/>
      <c r="J5" s="4">
        <v>1865.5782442738937</v>
      </c>
      <c r="K5" s="4"/>
      <c r="L5" s="5" t="inlineStr">
        <is>
          <t xml:space="preserve">7 / 7</t>
        </is>
      </c>
      <c r="M5" s="5"/>
    </row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>
      <c r="B43" s="6" t="inlineStr">
        <is>
          <t xml:space="preserve">Inputs: rate snapshot USD/TRY 41.9200, EUR/USD 1.0875, GBP/USD 1.3360, EUR/TRY 45.5880; overnight rates USD 4.25, TRY 39.5, EUR 2, GBP 4 (% a year); limits on the Limits sheet.</t>
        </is>
      </c>
    </row>
    <row r="44"/>
  </sheetData>
  <mergeCells count="13">
    <mergeCell ref="B4:C4"/>
    <mergeCell ref="B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B43:M43"/>
  </mergeCells>
  <pageMargins left="0.5" right="0.5" top="0.6" bottom="0.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7CDD6"/>
  </sheetPr>
  <dimension ref="A1:C12"/>
  <sheetViews>
    <sheetView workbookViewId="0">
      <pane ySplit="1" topLeftCell="A2" activePane="bottomLeft" state="frozen"/>
    </sheetView>
  </sheetViews>
  <sheetFormatPr defaultRowHeight="15"/>
  <cols>
    <col min="1" max="1" width="30" customWidth="1"/>
    <col min="2" max="2" width="16" customWidth="1"/>
    <col min="3" max="3" width="16" customWidth="1"/>
  </cols>
  <sheetData>
    <row r="1" ht="30" customHeight="1">
      <c r="A1" s="7" t="inlineStr">
        <is>
          <t xml:space="preserve">Component</t>
        </is>
      </c>
      <c r="B1" s="8" t="inlineStr">
        <is>
          <t xml:space="preserve">USD</t>
        </is>
      </c>
      <c r="C1" s="8" t="inlineStr">
        <is>
          <t xml:space="preserve">TRY</t>
        </is>
      </c>
    </row>
    <row r="2">
      <c r="A2" t="inlineStr">
        <is>
          <t xml:space="preserve">Price (spot)</t>
        </is>
      </c>
      <c r="B2" s="9">
        <v>83489.21946564944</v>
      </c>
      <c r="C2" s="9">
        <v>3499868.0800000248</v>
      </c>
    </row>
    <row r="3">
      <c r="A3" t="inlineStr">
        <is>
          <t xml:space="preserve">Points and swap</t>
        </is>
      </c>
      <c r="B3" s="9">
        <v>5803.291984732676</v>
      </c>
      <c r="C3" s="9">
        <v>243273.99999999377</v>
      </c>
    </row>
    <row r="4">
      <c r="A4" t="inlineStr">
        <is>
          <t xml:space="preserve">Carry</t>
        </is>
      </c>
      <c r="B4" s="9">
        <v>8242.35762699772</v>
      </c>
      <c r="C4" s="9">
        <v>345519.63172374445</v>
      </c>
    </row>
    <row r="5">
      <c r="A5" t="inlineStr">
        <is>
          <t xml:space="preserve">MTM</t>
        </is>
      </c>
      <c r="B5" s="9">
        <v>1865.5782442738937</v>
      </c>
      <c r="C5" s="9">
        <v>78205.03999996163</v>
      </c>
    </row>
    <row r="6">
      <c r="A6" s="10" t="inlineStr">
        <is>
          <t xml:space="preserve">Total P&amp;L</t>
        </is>
      </c>
      <c r="B6" s="11">
        <v>99400.44732165372</v>
      </c>
      <c r="C6" s="11">
        <v>4166866.751723724</v>
      </c>
    </row>
    <row r="7"/>
    <row r="8">
      <c r="A8" s="12" t="inlineStr">
        <is>
          <t xml:space="preserve">Other figures (USD)</t>
        </is>
      </c>
    </row>
    <row r="9">
      <c r="A9" s="13" t="inlineStr">
        <is>
          <t xml:space="preserve">Realized, value date passed</t>
        </is>
      </c>
      <c r="B9" s="9">
        <v>31707.92175572574</v>
      </c>
    </row>
    <row r="10">
      <c r="A10" s="13" t="inlineStr">
        <is>
          <t xml:space="preserve">Locked in, value date ahead</t>
        </is>
      </c>
      <c r="B10" s="9">
        <v>57584.58969465639</v>
      </c>
    </row>
    <row r="11">
      <c r="A11" s="13" t="inlineStr">
        <is>
          <t xml:space="preserve">Client margin</t>
        </is>
      </c>
      <c r="B11" s="9">
        <v>89593.14408396791</v>
      </c>
    </row>
    <row r="12">
      <c r="A12" s="13" t="inlineStr">
        <is>
          <t xml:space="preserve">Net open position, shorthand (USD)</t>
        </is>
      </c>
      <c r="B12" s="9">
        <v>21508247.853053432</v>
      </c>
    </row>
  </sheetData>
  <autoFilter ref="A1:C5"/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7CDD6"/>
  </sheetPr>
  <dimension ref="A1:G6"/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1" customWidth="1"/>
    <col min="3" max="3" width="21" customWidth="1"/>
    <col min="4" max="4" width="28" customWidth="1"/>
    <col min="5" max="5" width="17" customWidth="1"/>
    <col min="6" max="6" width="16" customWidth="1"/>
    <col min="7" max="7" width="21" customWidth="1"/>
  </cols>
  <sheetData>
    <row r="1" ht="30" customHeight="1">
      <c r="A1" s="7" t="inlineStr">
        <is>
          <t xml:space="preserve">Group</t>
        </is>
      </c>
      <c r="B1" s="8" t="inlineStr">
        <is>
          <t xml:space="preserve">Items</t>
        </is>
      </c>
      <c r="C1" s="8" t="inlineStr">
        <is>
          <t xml:space="preserve">Price P&amp;L (USD)</t>
        </is>
      </c>
      <c r="D1" s="8" t="inlineStr">
        <is>
          <t xml:space="preserve">Points and swap (USD)</t>
        </is>
      </c>
      <c r="E1" s="8" t="inlineStr">
        <is>
          <t xml:space="preserve">Carry (USD)</t>
        </is>
      </c>
      <c r="F1" s="8" t="inlineStr">
        <is>
          <t xml:space="preserve">MTM (USD)</t>
        </is>
      </c>
      <c r="G1" s="8" t="inlineStr">
        <is>
          <t xml:space="preserve">Total P&amp;L (USD)</t>
        </is>
      </c>
    </row>
    <row r="2">
      <c r="A2" t="inlineStr">
        <is>
          <t xml:space="preserve">USD/TRY</t>
        </is>
      </c>
      <c r="B2" s="14">
        <v>141</v>
      </c>
      <c r="C2" s="9">
        <v>56795.68225190914</v>
      </c>
      <c r="D2" s="9">
        <v>23144.08396946568</v>
      </c>
      <c r="E2" s="9">
        <v>8966.466894977171</v>
      </c>
      <c r="F2" s="9">
        <v>-5657.919847329592</v>
      </c>
      <c r="G2" s="9">
        <v>83248.31326902244</v>
      </c>
    </row>
    <row r="3">
      <c r="A3" t="inlineStr">
        <is>
          <t xml:space="preserve">EUR/USD</t>
        </is>
      </c>
      <c r="B3" s="14">
        <v>33</v>
      </c>
      <c r="C3" s="9">
        <v>5363.999999999864</v>
      </c>
      <c r="D3" s="9">
        <v>-300.0000000001892</v>
      </c>
      <c r="E3" s="9">
        <v>280.7109375</v>
      </c>
      <c r="F3" s="9">
        <v>3237.0000000002765</v>
      </c>
      <c r="G3" s="9">
        <v>8581.710937499953</v>
      </c>
    </row>
    <row r="4">
      <c r="A4" t="inlineStr">
        <is>
          <t xml:space="preserve">EUR/TRY</t>
        </is>
      </c>
      <c r="B4" s="14">
        <v>33</v>
      </c>
      <c r="C4" s="9">
        <v>17944.537213740725</v>
      </c>
      <c r="D4" s="9">
        <v>-17040.79198473281</v>
      </c>
      <c r="E4" s="9">
        <v>-1004.8202054794519</v>
      </c>
      <c r="F4" s="9">
        <v>4286.498091603208</v>
      </c>
      <c r="G4" s="9">
        <v>4185.423115131665</v>
      </c>
    </row>
    <row r="5">
      <c r="A5" t="inlineStr">
        <is>
          <t xml:space="preserve">GBP/USD</t>
        </is>
      </c>
      <c r="B5" s="14">
        <v>9</v>
      </c>
      <c r="C5" s="9">
        <v>3384.999999999738</v>
      </c>
      <c r="D5" s="9">
        <v>0</v>
      </c>
      <c r="E5" s="9">
        <v>0</v>
      </c>
      <c r="F5" s="9">
        <v>0</v>
      </c>
      <c r="G5" s="9">
        <v>3384.999999999738</v>
      </c>
    </row>
    <row r="6">
      <c r="A6" s="10" t="inlineStr">
        <is>
          <t xml:space="preserve">Total</t>
        </is>
      </c>
      <c r="B6" s="15">
        <v>216</v>
      </c>
      <c r="C6" s="11">
        <v>83489.21946564944</v>
      </c>
      <c r="D6" s="11">
        <v>5803.291984732676</v>
      </c>
      <c r="E6" s="11">
        <v>8242.35762699772</v>
      </c>
      <c r="F6" s="11">
        <v>1865.5782442738937</v>
      </c>
      <c r="G6" s="11">
        <v>99400.44732165372</v>
      </c>
    </row>
  </sheetData>
  <autoFilter ref="A1:G5"/>
  <pageMargins left="0.5" right="0.5" top="0.6" bottom="0.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C7CDD6"/>
  </sheetPr>
  <dimension ref="A1:G6"/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1" customWidth="1"/>
    <col min="3" max="3" width="21" customWidth="1"/>
    <col min="4" max="4" width="28" customWidth="1"/>
    <col min="5" max="5" width="17" customWidth="1"/>
    <col min="6" max="6" width="16" customWidth="1"/>
    <col min="7" max="7" width="21" customWidth="1"/>
  </cols>
  <sheetData>
    <row r="1" ht="30" customHeight="1">
      <c r="A1" s="7" t="inlineStr">
        <is>
          <t xml:space="preserve">Group</t>
        </is>
      </c>
      <c r="B1" s="8" t="inlineStr">
        <is>
          <t xml:space="preserve">Items</t>
        </is>
      </c>
      <c r="C1" s="8" t="inlineStr">
        <is>
          <t xml:space="preserve">Price P&amp;L (USD)</t>
        </is>
      </c>
      <c r="D1" s="8" t="inlineStr">
        <is>
          <t xml:space="preserve">Points and swap (USD)</t>
        </is>
      </c>
      <c r="E1" s="8" t="inlineStr">
        <is>
          <t xml:space="preserve">Carry (USD)</t>
        </is>
      </c>
      <c r="F1" s="8" t="inlineStr">
        <is>
          <t xml:space="preserve">MTM (USD)</t>
        </is>
      </c>
      <c r="G1" s="8" t="inlineStr">
        <is>
          <t xml:space="preserve">Total P&amp;L (USD)</t>
        </is>
      </c>
    </row>
    <row r="2">
      <c r="A2" t="inlineStr">
        <is>
          <t xml:space="preserve">SPOT-TRY</t>
        </is>
      </c>
      <c r="B2" s="14">
        <v>154</v>
      </c>
      <c r="C2" s="9">
        <v>68308.92175572619</v>
      </c>
      <c r="D2" s="9">
        <v>0</v>
      </c>
      <c r="E2" s="9">
        <v>7961.646689497719</v>
      </c>
      <c r="F2" s="9">
        <v>4685.353053434509</v>
      </c>
      <c r="G2" s="9">
        <v>80955.92149865841</v>
      </c>
    </row>
    <row r="3">
      <c r="A3" t="inlineStr">
        <is>
          <t xml:space="preserve">FORWARD</t>
        </is>
      </c>
      <c r="B3" s="14">
        <v>17</v>
      </c>
      <c r="C3" s="9">
        <v>8031.297709923721</v>
      </c>
      <c r="D3" s="9">
        <v>49553.29198473268</v>
      </c>
      <c r="E3" s="9">
        <v>0</v>
      </c>
      <c r="F3" s="9">
        <v>-3206.7748091608737</v>
      </c>
      <c r="G3" s="9">
        <v>54377.814885495514</v>
      </c>
    </row>
    <row r="4">
      <c r="A4" t="inlineStr">
        <is>
          <t xml:space="preserve">G10</t>
        </is>
      </c>
      <c r="B4" s="14">
        <v>40</v>
      </c>
      <c r="C4" s="9">
        <v>7148.999999999556</v>
      </c>
      <c r="D4" s="9">
        <v>0</v>
      </c>
      <c r="E4" s="9">
        <v>280.7109375</v>
      </c>
      <c r="F4" s="9">
        <v>387.0000000002573</v>
      </c>
      <c r="G4" s="9">
        <v>7816.710937499814</v>
      </c>
    </row>
    <row r="5">
      <c r="A5" t="inlineStr">
        <is>
          <t xml:space="preserve">LIQUIDITY</t>
        </is>
      </c>
      <c r="B5" s="14">
        <v>5</v>
      </c>
      <c r="C5" s="9">
        <v>0</v>
      </c>
      <c r="D5" s="9">
        <v>-43750</v>
      </c>
      <c r="E5" s="9">
        <v>0</v>
      </c>
      <c r="F5" s="9">
        <v>0</v>
      </c>
      <c r="G5" s="9">
        <v>-43750</v>
      </c>
    </row>
    <row r="6">
      <c r="A6" s="10" t="inlineStr">
        <is>
          <t xml:space="preserve">Total</t>
        </is>
      </c>
      <c r="B6" s="15">
        <v>216</v>
      </c>
      <c r="C6" s="11">
        <v>83489.21946564944</v>
      </c>
      <c r="D6" s="11">
        <v>5803.291984732676</v>
      </c>
      <c r="E6" s="11">
        <v>8242.35762699772</v>
      </c>
      <c r="F6" s="11">
        <v>1865.5782442738937</v>
      </c>
      <c r="G6" s="11">
        <v>99400.44732165372</v>
      </c>
    </row>
  </sheetData>
  <autoFilter ref="A1:G5"/>
  <pageMargins left="0.5" right="0.5" top="0.6" bottom="0.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C7CDD6"/>
  </sheetPr>
  <dimension ref="A1:G5"/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1" customWidth="1"/>
    <col min="3" max="3" width="21" customWidth="1"/>
    <col min="4" max="4" width="28" customWidth="1"/>
    <col min="5" max="5" width="17" customWidth="1"/>
    <col min="6" max="6" width="16" customWidth="1"/>
    <col min="7" max="7" width="21" customWidth="1"/>
  </cols>
  <sheetData>
    <row r="1" ht="30" customHeight="1">
      <c r="A1" s="7" t="inlineStr">
        <is>
          <t xml:space="preserve">Group</t>
        </is>
      </c>
      <c r="B1" s="8" t="inlineStr">
        <is>
          <t xml:space="preserve">Items</t>
        </is>
      </c>
      <c r="C1" s="8" t="inlineStr">
        <is>
          <t xml:space="preserve">Price P&amp;L (USD)</t>
        </is>
      </c>
      <c r="D1" s="8" t="inlineStr">
        <is>
          <t xml:space="preserve">Points and swap (USD)</t>
        </is>
      </c>
      <c r="E1" s="8" t="inlineStr">
        <is>
          <t xml:space="preserve">Carry (USD)</t>
        </is>
      </c>
      <c r="F1" s="8" t="inlineStr">
        <is>
          <t xml:space="preserve">MTM (USD)</t>
        </is>
      </c>
      <c r="G1" s="8" t="inlineStr">
        <is>
          <t xml:space="preserve">Total P&amp;L (USD)</t>
        </is>
      </c>
    </row>
    <row r="2">
      <c r="A2" t="inlineStr">
        <is>
          <t xml:space="preserve">Trader 2</t>
        </is>
      </c>
      <c r="B2" s="14">
        <v>74</v>
      </c>
      <c r="C2" s="9">
        <v>29653.314885496395</v>
      </c>
      <c r="D2" s="9">
        <v>23144.08396946568</v>
      </c>
      <c r="E2" s="9">
        <v>2977.3696132990867</v>
      </c>
      <c r="F2" s="9">
        <v>3928.1965648853056</v>
      </c>
      <c r="G2" s="9">
        <v>59702.96503314647</v>
      </c>
    </row>
    <row r="3">
      <c r="A3" t="inlineStr">
        <is>
          <t xml:space="preserve">Trader 1</t>
        </is>
      </c>
      <c r="B3" s="14">
        <v>49</v>
      </c>
      <c r="C3" s="9">
        <v>19544.403625954248</v>
      </c>
      <c r="D3" s="9">
        <v>0</v>
      </c>
      <c r="E3" s="9">
        <v>3322.3958571156777</v>
      </c>
      <c r="F3" s="9">
        <v>757.8635496180234</v>
      </c>
      <c r="G3" s="9">
        <v>23624.663032687953</v>
      </c>
    </row>
    <row r="4">
      <c r="A4" t="inlineStr">
        <is>
          <t xml:space="preserve">Trader 3</t>
        </is>
      </c>
      <c r="B4" s="14">
        <v>93</v>
      </c>
      <c r="C4" s="9">
        <v>34291.50095419882</v>
      </c>
      <c r="D4" s="9">
        <v>-17340.791984732998</v>
      </c>
      <c r="E4" s="9">
        <v>1942.592156582953</v>
      </c>
      <c r="F4" s="9">
        <v>-2820.481870229438</v>
      </c>
      <c r="G4" s="9">
        <v>16072.819255819333</v>
      </c>
    </row>
    <row r="5">
      <c r="A5" s="10" t="inlineStr">
        <is>
          <t xml:space="preserve">Total</t>
        </is>
      </c>
      <c r="B5" s="15">
        <v>216</v>
      </c>
      <c r="C5" s="11">
        <v>83489.21946564944</v>
      </c>
      <c r="D5" s="11">
        <v>5803.291984732676</v>
      </c>
      <c r="E5" s="11">
        <v>8242.35762699772</v>
      </c>
      <c r="F5" s="11">
        <v>1865.5782442738937</v>
      </c>
      <c r="G5" s="11">
        <v>99400.44732165372</v>
      </c>
    </row>
  </sheetData>
  <autoFilter ref="A1:G4"/>
  <pageMargins left="0.5" right="0.5" top="0.6" bottom="0.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C7CDD6"/>
  </sheetPr>
  <dimension ref="A1:G6"/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1" customWidth="1"/>
    <col min="3" max="3" width="21" customWidth="1"/>
    <col min="4" max="4" width="28" customWidth="1"/>
    <col min="5" max="5" width="17" customWidth="1"/>
    <col min="6" max="6" width="16" customWidth="1"/>
    <col min="7" max="7" width="21" customWidth="1"/>
  </cols>
  <sheetData>
    <row r="1" ht="30" customHeight="1">
      <c r="A1" s="7" t="inlineStr">
        <is>
          <t xml:space="preserve">Group</t>
        </is>
      </c>
      <c r="B1" s="8" t="inlineStr">
        <is>
          <t xml:space="preserve">Items</t>
        </is>
      </c>
      <c r="C1" s="8" t="inlineStr">
        <is>
          <t xml:space="preserve">Price P&amp;L (USD)</t>
        </is>
      </c>
      <c r="D1" s="8" t="inlineStr">
        <is>
          <t xml:space="preserve">Points and swap (USD)</t>
        </is>
      </c>
      <c r="E1" s="8" t="inlineStr">
        <is>
          <t xml:space="preserve">Carry (USD)</t>
        </is>
      </c>
      <c r="F1" s="8" t="inlineStr">
        <is>
          <t xml:space="preserve">MTM (USD)</t>
        </is>
      </c>
      <c r="G1" s="8" t="inlineStr">
        <is>
          <t xml:space="preserve">Total P&amp;L (USD)</t>
        </is>
      </c>
    </row>
    <row r="2">
      <c r="A2" t="inlineStr">
        <is>
          <t xml:space="preserve">Realized</t>
        </is>
      </c>
      <c r="B2" s="14">
        <v>168</v>
      </c>
      <c r="C2" s="9">
        <v>83489.21946564944</v>
      </c>
      <c r="D2" s="9">
        <v>49553.29198473268</v>
      </c>
      <c r="E2" s="9">
        <v>0</v>
      </c>
      <c r="F2" s="9">
        <v>0</v>
      </c>
      <c r="G2" s="9">
        <v>133042.51145038207</v>
      </c>
    </row>
    <row r="3">
      <c r="A3" t="inlineStr">
        <is>
          <t xml:space="preserve">Carry</t>
        </is>
      </c>
      <c r="B3" s="14">
        <v>15</v>
      </c>
      <c r="C3" s="9">
        <v>0</v>
      </c>
      <c r="D3" s="9">
        <v>0</v>
      </c>
      <c r="E3" s="9">
        <v>8242.35762699772</v>
      </c>
      <c r="F3" s="9">
        <v>0</v>
      </c>
      <c r="G3" s="9">
        <v>8242.35762699772</v>
      </c>
    </row>
    <row r="4">
      <c r="A4" t="inlineStr">
        <is>
          <t xml:space="preserve">MTM</t>
        </is>
      </c>
      <c r="B4" s="14">
        <v>28</v>
      </c>
      <c r="C4" s="9">
        <v>0</v>
      </c>
      <c r="D4" s="9">
        <v>0</v>
      </c>
      <c r="E4" s="9">
        <v>0</v>
      </c>
      <c r="F4" s="9">
        <v>1865.5782442738937</v>
      </c>
      <c r="G4" s="9">
        <v>1865.5782442738937</v>
      </c>
    </row>
    <row r="5">
      <c r="A5" t="inlineStr">
        <is>
          <t xml:space="preserve">Swap (roll)</t>
        </is>
      </c>
      <c r="B5" s="14">
        <v>5</v>
      </c>
      <c r="C5" s="9">
        <v>0</v>
      </c>
      <c r="D5" s="9">
        <v>-43750</v>
      </c>
      <c r="E5" s="9">
        <v>0</v>
      </c>
      <c r="F5" s="9">
        <v>0</v>
      </c>
      <c r="G5" s="9">
        <v>-43750</v>
      </c>
    </row>
    <row r="6">
      <c r="A6" s="10" t="inlineStr">
        <is>
          <t xml:space="preserve">Total</t>
        </is>
      </c>
      <c r="B6" s="15">
        <v>216</v>
      </c>
      <c r="C6" s="11">
        <v>83489.21946564944</v>
      </c>
      <c r="D6" s="11">
        <v>5803.291984732676</v>
      </c>
      <c r="E6" s="11">
        <v>8242.35762699772</v>
      </c>
      <c r="F6" s="11">
        <v>1865.5782442738937</v>
      </c>
      <c r="G6" s="11">
        <v>99400.44732165372</v>
      </c>
    </row>
  </sheetData>
  <autoFilter ref="A1:G5"/>
  <pageMargins left="0.5" right="0.5" top="0.6" bottom="0.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C7CDD6"/>
  </sheetPr>
  <dimension ref="A1:C4"/>
  <sheetViews>
    <sheetView workbookViewId="0">
      <pane ySplit="1" topLeftCell="A2" activePane="bottomLeft" state="frozen"/>
    </sheetView>
  </sheetViews>
  <sheetFormatPr defaultRowHeight="15"/>
  <cols>
    <col min="1" max="1" width="14" customWidth="1"/>
    <col min="2" max="2" width="20" customWidth="1"/>
    <col min="3" max="3" width="20" customWidth="1"/>
  </cols>
  <sheetData>
    <row r="1" ht="30" customHeight="1">
      <c r="A1" s="7" t="inlineStr">
        <is>
          <t xml:space="preserve">Currency</t>
        </is>
      </c>
      <c r="B1" s="8" t="inlineStr">
        <is>
          <t xml:space="preserve">Net position</t>
        </is>
      </c>
      <c r="C1" s="8" t="inlineStr">
        <is>
          <t xml:space="preserve">USD equivalent</t>
        </is>
      </c>
    </row>
    <row r="2">
      <c r="A2" t="inlineStr">
        <is>
          <t xml:space="preserve">TRY</t>
        </is>
      </c>
      <c r="B2" s="9">
        <v>873817070</v>
      </c>
      <c r="C2" s="9">
        <v>20844872.853053432</v>
      </c>
    </row>
    <row r="3">
      <c r="A3" t="inlineStr">
        <is>
          <t xml:space="preserve">EUR</t>
        </is>
      </c>
      <c r="B3" s="9">
        <v>610000</v>
      </c>
      <c r="C3" s="9">
        <v>663375</v>
      </c>
    </row>
    <row r="4">
      <c r="A4" t="inlineStr">
        <is>
          <t xml:space="preserve">USD</t>
        </is>
      </c>
      <c r="B4" s="9">
        <v>-20635889</v>
      </c>
      <c r="C4" s="9">
        <v>-20635889</v>
      </c>
    </row>
  </sheetData>
  <autoFilter ref="A1:C4"/>
  <pageMargins left="0.5" right="0.5" top="0.6" bottom="0.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C7CDD6"/>
  </sheetPr>
  <dimension ref="A1:J5"/>
  <sheetViews>
    <sheetView workbookViewId="0">
      <pane ySplit="1" topLeftCell="A2" activePane="bottomLeft" state="frozen"/>
    </sheetView>
  </sheetViews>
  <sheetFormatPr defaultRowHeight="15"/>
  <cols>
    <col min="1" max="1" width="14" customWidth="1"/>
    <col min="2" max="2" width="16" customWidth="1"/>
    <col min="3" max="3" width="14" customWidth="1"/>
    <col min="4" max="4" width="14" customWidth="1"/>
    <col min="5" max="5" width="14" customWidth="1"/>
    <col min="6" max="6" width="15" customWidth="1"/>
    <col min="7" max="7" width="16" customWidth="1"/>
    <col min="8" max="8" width="16" customWidth="1"/>
    <col min="9" max="9" width="14" customWidth="1"/>
    <col min="10" max="10" width="14" customWidth="1"/>
  </cols>
  <sheetData>
    <row r="1" ht="30" customHeight="1">
      <c r="A1" s="7" t="inlineStr">
        <is>
          <t xml:space="preserve">Currency</t>
        </is>
      </c>
      <c r="B1" s="8" t="inlineStr">
        <is>
          <t xml:space="preserve">Past/today</t>
        </is>
      </c>
      <c r="C1" s="8" t="inlineStr">
        <is>
          <t xml:space="preserve">TOM</t>
        </is>
      </c>
      <c r="D1" s="8" t="inlineStr">
        <is>
          <t xml:space="preserve">SPOT</t>
        </is>
      </c>
      <c r="E1" s="8" t="inlineStr">
        <is>
          <t xml:space="preserve">≤ 1 week</t>
        </is>
      </c>
      <c r="F1" s="8" t="inlineStr">
        <is>
          <t xml:space="preserve">≤ 1 month</t>
        </is>
      </c>
      <c r="G1" s="8" t="inlineStr">
        <is>
          <t xml:space="preserve">≤ 3 months</t>
        </is>
      </c>
      <c r="H1" s="8" t="inlineStr">
        <is>
          <t xml:space="preserve">≤ 6 months</t>
        </is>
      </c>
      <c r="I1" s="8" t="inlineStr">
        <is>
          <t xml:space="preserve">≤ 1 year</t>
        </is>
      </c>
      <c r="J1" s="8" t="inlineStr">
        <is>
          <t xml:space="preserve">&gt; 1 year</t>
        </is>
      </c>
    </row>
    <row r="2">
      <c r="A2" t="inlineStr">
        <is>
          <t xml:space="preserve">EUR</t>
        </is>
      </c>
      <c r="B2" s="9">
        <v>-1890000</v>
      </c>
      <c r="C2" s="9">
        <v>0</v>
      </c>
      <c r="D2" s="9">
        <v>0</v>
      </c>
      <c r="E2" s="9">
        <v>0</v>
      </c>
      <c r="F2" s="9">
        <v>2000000</v>
      </c>
      <c r="G2" s="9">
        <v>500000</v>
      </c>
      <c r="H2" s="9">
        <v>0</v>
      </c>
      <c r="I2" s="9">
        <v>0</v>
      </c>
      <c r="J2" s="9">
        <v>0</v>
      </c>
    </row>
    <row r="3">
      <c r="A3" t="inlineStr">
        <is>
          <t xml:space="preserve">USD</t>
        </is>
      </c>
      <c r="B3" s="9">
        <v>-6258339</v>
      </c>
      <c r="C3" s="9">
        <v>0</v>
      </c>
      <c r="D3" s="9">
        <v>0</v>
      </c>
      <c r="E3" s="9">
        <v>0</v>
      </c>
      <c r="F3" s="9">
        <v>-5293350</v>
      </c>
      <c r="G3" s="9">
        <v>-9084200</v>
      </c>
      <c r="H3" s="9">
        <v>0</v>
      </c>
      <c r="I3" s="9">
        <v>0</v>
      </c>
      <c r="J3" s="9">
        <v>0</v>
      </c>
    </row>
    <row r="4">
      <c r="A4" t="inlineStr">
        <is>
          <t xml:space="preserve">TRY</t>
        </is>
      </c>
      <c r="B4" s="9">
        <v>350052720</v>
      </c>
      <c r="C4" s="9">
        <v>0</v>
      </c>
      <c r="D4" s="9">
        <v>0</v>
      </c>
      <c r="E4" s="9">
        <v>0</v>
      </c>
      <c r="F4" s="9">
        <v>135211300</v>
      </c>
      <c r="G4" s="9">
        <v>386719050</v>
      </c>
      <c r="H4" s="9">
        <v>0</v>
      </c>
      <c r="I4" s="9">
        <v>0</v>
      </c>
      <c r="J4" s="9">
        <v>0</v>
      </c>
    </row>
    <row r="5">
      <c r="A5" t="inlineStr">
        <is>
          <t xml:space="preserve">GBP</t>
        </is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</row>
  </sheetData>
  <autoFilter ref="A1:J5"/>
  <pageMargins left="0.5" right="0.5" top="0.6" bottom="0.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C7CDD6"/>
  </sheetPr>
  <dimension ref="A1:E6"/>
  <sheetViews>
    <sheetView workbookViewId="0">
      <pane ySplit="1" topLeftCell="A2" activePane="bottomLeft" state="frozen"/>
    </sheetView>
  </sheetViews>
  <sheetFormatPr defaultRowHeight="15"/>
  <cols>
    <col min="1" max="1" width="34" customWidth="1"/>
    <col min="2" max="2" width="17" customWidth="1"/>
    <col min="3" max="3" width="17" customWidth="1"/>
    <col min="4" max="4" width="11" customWidth="1"/>
    <col min="5" max="5" width="12" customWidth="1"/>
  </cols>
  <sheetData>
    <row r="1" ht="30" customHeight="1">
      <c r="A1" s="7" t="inlineStr">
        <is>
          <t xml:space="preserve">Limit</t>
        </is>
      </c>
      <c r="B1" s="8" t="inlineStr">
        <is>
          <t xml:space="preserve">Limit (USD)</t>
        </is>
      </c>
      <c r="C1" s="8" t="inlineStr">
        <is>
          <t xml:space="preserve">Usage (USD)</t>
        </is>
      </c>
      <c r="D1" s="8" t="inlineStr">
        <is>
          <t xml:space="preserve">Usage</t>
        </is>
      </c>
      <c r="E1" s="7" t="inlineStr">
        <is>
          <t xml:space="preserve">Status</t>
        </is>
      </c>
    </row>
    <row r="2">
      <c r="A2" t="inlineStr">
        <is>
          <t xml:space="preserve">NOP USD</t>
        </is>
      </c>
      <c r="B2" s="14">
        <v>25000000</v>
      </c>
      <c r="C2" s="14">
        <v>20635889</v>
      </c>
      <c r="D2" s="16">
        <v>0.82543556</v>
      </c>
      <c r="E2" s="17" t="inlineStr">
        <is>
          <t xml:space="preserve">Near</t>
        </is>
      </c>
    </row>
    <row r="3">
      <c r="A3" t="inlineStr">
        <is>
          <t xml:space="preserve">Overnight position</t>
        </is>
      </c>
      <c r="B3" s="14">
        <v>40000000</v>
      </c>
      <c r="C3" s="14">
        <v>21508247.853053432</v>
      </c>
      <c r="D3" s="16">
        <v>0.5377061963263358</v>
      </c>
      <c r="E3" s="18" t="inlineStr">
        <is>
          <t xml:space="preserve">Within</t>
        </is>
      </c>
    </row>
    <row r="4">
      <c r="A4" t="inlineStr">
        <is>
          <t xml:space="preserve">Intraday peak: Trader 1</t>
        </is>
      </c>
      <c r="B4" s="14">
        <v>15000000</v>
      </c>
      <c r="C4" s="14">
        <v>2870452.0515267174</v>
      </c>
      <c r="D4" s="16">
        <v>0.19136347010178115</v>
      </c>
      <c r="E4" s="18" t="inlineStr">
        <is>
          <t xml:space="preserve">Within</t>
        </is>
      </c>
    </row>
    <row r="5">
      <c r="A5" t="inlineStr">
        <is>
          <t xml:space="preserve">Daily loss: desk</t>
        </is>
      </c>
      <c r="B5" s="14">
        <v>50000</v>
      </c>
      <c r="C5" s="14">
        <v>0</v>
      </c>
      <c r="D5" s="16">
        <v>0</v>
      </c>
      <c r="E5" s="18" t="inlineStr">
        <is>
          <t xml:space="preserve">Within</t>
        </is>
      </c>
    </row>
    <row r="6">
      <c r="A6" t="inlineStr">
        <is>
          <t xml:space="preserve">Value-date bucket USD ≤ 1 month</t>
        </is>
      </c>
      <c r="B6" s="14">
        <v>10000000</v>
      </c>
      <c r="C6" s="14">
        <v>5293350</v>
      </c>
      <c r="D6" s="16">
        <v>0.529335</v>
      </c>
      <c r="E6" s="18" t="inlineStr">
        <is>
          <t xml:space="preserve">Within</t>
        </is>
      </c>
    </row>
  </sheetData>
  <autoFilter ref="A1:E6"/>
  <pageMargins left="0.5" right="0.5" top="0.6" bottom="0.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C7CDD6"/>
  </sheetPr>
  <dimension ref="A1:B8"/>
  <sheetViews>
    <sheetView workbookViewId="0">
      <pane ySplit="1" topLeftCell="A2" activePane="bottomLeft" state="frozen"/>
    </sheetView>
  </sheetViews>
  <sheetFormatPr defaultRowHeight="15"/>
  <cols>
    <col min="1" max="1" width="50" customWidth="1"/>
    <col min="2" max="2" width="14" customWidth="1"/>
  </cols>
  <sheetData>
    <row r="1" ht="30" customHeight="1">
      <c r="A1" s="7" t="inlineStr">
        <is>
          <t xml:space="preserve">Check</t>
        </is>
      </c>
      <c r="B1" s="7" t="inlineStr">
        <is>
          <t xml:space="preserve">Result</t>
        </is>
      </c>
    </row>
    <row r="2">
      <c r="A2" t="inlineStr">
        <is>
          <t xml:space="preserve">Row counts</t>
        </is>
      </c>
      <c r="B2" s="18" t="inlineStr">
        <is>
          <t xml:space="preserve">Passed</t>
        </is>
      </c>
    </row>
    <row r="3">
      <c r="A3" t="inlineStr">
        <is>
          <t xml:space="preserve">Subtotals equal the grand total</t>
        </is>
      </c>
      <c r="B3" s="18" t="inlineStr">
        <is>
          <t xml:space="preserve">Passed</t>
        </is>
      </c>
    </row>
    <row r="4">
      <c r="A4" t="inlineStr">
        <is>
          <t xml:space="preserve">Counter amount = amount × rate on every leg</t>
        </is>
      </c>
      <c r="B4" s="18" t="inlineStr">
        <is>
          <t xml:space="preserve">Passed</t>
        </is>
      </c>
    </row>
    <row r="5">
      <c r="A5" t="inlineStr">
        <is>
          <t xml:space="preserve">Leg notionals by currency</t>
        </is>
      </c>
      <c r="B5" s="18" t="inlineStr">
        <is>
          <t xml:space="preserve">Passed</t>
        </is>
      </c>
    </row>
    <row r="6">
      <c r="A6" t="inlineStr">
        <is>
          <t xml:space="preserve">Blotter TRY equivalent vs computed</t>
        </is>
      </c>
      <c r="B6" s="18" t="inlineStr">
        <is>
          <t xml:space="preserve">Passed</t>
        </is>
      </c>
    </row>
    <row r="7">
      <c r="A7" t="inlineStr">
        <is>
          <t xml:space="preserve">Open lots equal the leg position</t>
        </is>
      </c>
      <c r="B7" s="18" t="inlineStr">
        <is>
          <t xml:space="preserve">Passed</t>
        </is>
      </c>
    </row>
    <row r="8">
      <c r="A8" t="inlineStr">
        <is>
          <t xml:space="preserve">FIFO and average cost give the same realized + MTM</t>
        </is>
      </c>
      <c r="B8" s="18" t="inlineStr">
        <is>
          <t xml:space="preserve">Passed</t>
        </is>
      </c>
    </row>
  </sheetData>
  <autoFilter ref="A1:B8"/>
  <pageMargins left="0.5" right="0.5" top="0.6" bottom="0.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C7CDD6"/>
  </sheetPr>
  <dimension ref="A1:B6"/>
  <sheetViews>
    <sheetView workbookViewId="0">
      <pane ySplit="1" topLeftCell="A2" activePane="bottomLeft" state="frozen"/>
    </sheetView>
  </sheetViews>
  <sheetFormatPr defaultRowHeight="15"/>
  <cols>
    <col min="1" max="1" width="14" customWidth="1"/>
    <col min="2" max="2" width="44" customWidth="1"/>
  </cols>
  <sheetData>
    <row r="1" ht="30" customHeight="1">
      <c r="A1" s="8" t="inlineStr">
        <is>
          <t xml:space="preserve">File row</t>
        </is>
      </c>
      <c r="B1" s="7" t="inlineStr">
        <is>
          <t xml:space="preserve">Reason</t>
        </is>
      </c>
    </row>
    <row r="2">
      <c r="A2" s="14">
        <v>1</v>
      </c>
      <c r="B2" t="inlineStr">
        <is>
          <t xml:space="preserve">Report title row</t>
        </is>
      </c>
    </row>
    <row r="3">
      <c r="A3" s="14">
        <v>2</v>
      </c>
      <c r="B3" t="inlineStr">
        <is>
          <t xml:space="preserve">Report title row</t>
        </is>
      </c>
    </row>
    <row r="4">
      <c r="A4" s="14">
        <v>229</v>
      </c>
      <c r="B4" t="inlineStr">
        <is>
          <t xml:space="preserve">Option (not supported)</t>
        </is>
      </c>
    </row>
    <row r="5">
      <c r="A5" s="14">
        <v>230</v>
      </c>
      <c r="B5" t="inlineStr">
        <is>
          <t xml:space="preserve">Total row</t>
        </is>
      </c>
    </row>
    <row r="6">
      <c r="A6" s="14">
        <v>4</v>
      </c>
      <c r="B6" t="inlineStr">
        <is>
          <t xml:space="preserve">Earlier version (same deal number further down)</t>
        </is>
      </c>
    </row>
  </sheetData>
  <autoFilter ref="A1:B6"/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FX Blotter Analytics result (example)</dc:title>
  <dc:creator>Kalibre Markets</dc:creator>
  <dcterms:created xsi:type="dcterms:W3CDTF">2026-10-30T00:00:00Z</dcterms:created>
</cp:coreProperties>
</file>